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zek\Desktop\Svazek\Svazek 2016\Rozpočet 2017\"/>
    </mc:Choice>
  </mc:AlternateContent>
  <bookViews>
    <workbookView xWindow="240" yWindow="180" windowWidth="20370" windowHeight="117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41" i="1" l="1"/>
  <c r="I41" i="1"/>
  <c r="J40" i="1"/>
  <c r="I40" i="1"/>
</calcChain>
</file>

<file path=xl/sharedStrings.xml><?xml version="1.0" encoding="utf-8"?>
<sst xmlns="http://schemas.openxmlformats.org/spreadsheetml/2006/main" count="139" uniqueCount="118">
  <si>
    <t xml:space="preserve"> </t>
  </si>
  <si>
    <t xml:space="preserve"> Rok</t>
  </si>
  <si>
    <t>A</t>
  </si>
  <si>
    <t>POČÁTEČNÍ STAV PENĚŽNÍCH PROSTŘEDKU K 1.1.</t>
  </si>
  <si>
    <t>PŘÍJMY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</si>
  <si>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</si>
  <si>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</si>
  <si>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</si>
  <si>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</si>
  <si>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</si>
  <si>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</si>
  <si>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</si>
  <si>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</si>
  <si>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</si>
  <si>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</si>
  <si>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</si>
  <si>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</si>
  <si>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</si>
  <si>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P1+P2+P3+P4</t>
  </si>
  <si>
    <t>Příjmy celkem (před konsolidací) - ř. 4050</t>
  </si>
  <si>
    <t>Kp</t>
  </si>
  <si>
    <t>Konsolidace celkem - ř. 4060</t>
  </si>
  <si>
    <t>Pk</t>
  </si>
  <si>
    <t>Pc - Kp</t>
  </si>
  <si>
    <t>Příjmy po konsolidaci - ř.4200</t>
  </si>
  <si>
    <t>P5</t>
  </si>
  <si>
    <t>- úvěry krátkodobé (do 1 roku) - ř. 8113</t>
  </si>
  <si>
    <t>P6</t>
  </si>
  <si>
    <t>- úvěry dlouhodobé - ř. 8123</t>
  </si>
  <si>
    <t>P7</t>
  </si>
  <si>
    <t>- výše uvažovaného úvěru ze SFŽP</t>
  </si>
  <si>
    <t>P8</t>
  </si>
  <si>
    <t>-příjem z vydání krátkodob. dluhopisů-ř.8111</t>
  </si>
  <si>
    <t>P9</t>
  </si>
  <si>
    <t>-příjem z vydání dlouhodob. dluhopis.-ř.8121</t>
  </si>
  <si>
    <t>P10</t>
  </si>
  <si>
    <t>- splátka půjčky DSO Povodí LOUČKA</t>
  </si>
  <si>
    <t>Pf</t>
  </si>
  <si>
    <t>P5+P6+P7+P8+P9+P10</t>
  </si>
  <si>
    <t>Přijaté úvěry a komunální obligace</t>
  </si>
  <si>
    <t>P</t>
  </si>
  <si>
    <t>Pk + Pf</t>
  </si>
  <si>
    <t>VÝDAJE</t>
  </si>
  <si>
    <t>V1</t>
  </si>
  <si>
    <t>Třída 5</t>
  </si>
  <si>
    <t>Běžné (neinvestiční) výdaje - ř. 4210</t>
  </si>
  <si>
    <t>V2</t>
  </si>
  <si>
    <t>Třída 6</t>
  </si>
  <si>
    <t>Kapitálové (investiční) výdaje - ř. 4220</t>
  </si>
  <si>
    <t>V3</t>
  </si>
  <si>
    <t>Třída 7</t>
  </si>
  <si>
    <t>Ostatní výdaje - ř. 4230</t>
  </si>
  <si>
    <t>Vc</t>
  </si>
  <si>
    <t>V1+V2+V3</t>
  </si>
  <si>
    <t>Výdaje celkem (před konsolidací) - ř. 4240</t>
  </si>
  <si>
    <t>Kv</t>
  </si>
  <si>
    <t>Konsolidace celkem - ř. 4250</t>
  </si>
  <si>
    <t>Vk</t>
  </si>
  <si>
    <t>Vc - Kv</t>
  </si>
  <si>
    <t>Výdaje po konsolidaci - ř. 4430</t>
  </si>
  <si>
    <t>V4</t>
  </si>
  <si>
    <t>- splátka jistiny krátkodobých úvěrů - ř. 8114</t>
  </si>
  <si>
    <t>V5</t>
  </si>
  <si>
    <t>- splátka jistiny dlouhodobých úvěrů - ř. 8124</t>
  </si>
  <si>
    <t>V6</t>
  </si>
  <si>
    <t>- splátka jistiny uvažovaného úvěru SFŽP</t>
  </si>
  <si>
    <t>V7</t>
  </si>
  <si>
    <t>- spl. jist. krátkodobého dluhopisu - ř. 8112</t>
  </si>
  <si>
    <t>V8</t>
  </si>
  <si>
    <t>- spl. jist. dlouhodobého dluhopisu - ř. 8122</t>
  </si>
  <si>
    <t>V9</t>
  </si>
  <si>
    <t>- splátka návratné výpomoci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</si>
  <si>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</si>
  <si>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</si>
  <si>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</si>
  <si>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</si>
  <si>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</si>
  <si>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</si>
  <si>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</si>
  <si>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 - V</t>
  </si>
  <si>
    <t>Hotovost běžného roku</t>
  </si>
  <si>
    <t>E</t>
  </si>
  <si>
    <t>A + D</t>
  </si>
  <si>
    <t>Hotovost na konci roku</t>
  </si>
  <si>
    <t xml:space="preserve">                              Rozpočtový výhled na roky 2009 - 2012</t>
  </si>
  <si>
    <t xml:space="preserve">  </t>
  </si>
  <si>
    <t xml:space="preserve">                                       Povodí Loučka</t>
  </si>
  <si>
    <t xml:space="preserve">                       Jiří Bartoš  - předseda svazku obcí</t>
  </si>
  <si>
    <t>2013</t>
  </si>
  <si>
    <t>2014</t>
  </si>
  <si>
    <t>2015</t>
  </si>
  <si>
    <t>Daňové příjmy</t>
  </si>
  <si>
    <t>1.</t>
  </si>
  <si>
    <t>2.</t>
  </si>
  <si>
    <t>Nedaňové příjmy</t>
  </si>
  <si>
    <t xml:space="preserve">3. </t>
  </si>
  <si>
    <t>Kapitálové příjmy</t>
  </si>
  <si>
    <t>4.</t>
  </si>
  <si>
    <t>Transfery</t>
  </si>
  <si>
    <t>5a</t>
  </si>
  <si>
    <t>Běžné výdaje - nákupy</t>
  </si>
  <si>
    <t>5b</t>
  </si>
  <si>
    <t>Běžné výdaje - transfery</t>
  </si>
  <si>
    <t>6a</t>
  </si>
  <si>
    <t>Kapitálové výdaje - nákupy</t>
  </si>
  <si>
    <t xml:space="preserve">6b </t>
  </si>
  <si>
    <t>8c</t>
  </si>
  <si>
    <t>Zapojení zdrojů z minulých let</t>
  </si>
  <si>
    <t>Financování - příjmy</t>
  </si>
  <si>
    <t>8v</t>
  </si>
  <si>
    <t>8p</t>
  </si>
  <si>
    <t>Financování - výdaje</t>
  </si>
  <si>
    <t>v tis.</t>
  </si>
  <si>
    <t xml:space="preserve"> IČ  70880751</t>
  </si>
  <si>
    <t xml:space="preserve">Svazek obcí Povodí Loučka  </t>
  </si>
  <si>
    <t>KONSOLIDOVANÉ PŘÍJMY CELKEM</t>
  </si>
  <si>
    <t xml:space="preserve">V Leštině </t>
  </si>
  <si>
    <t>Střednědobý výhled rozpočtu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</si>
</sst>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1" applyNumberFormat="0" applyFill="0" applyAlignment="0" applyProtection="0"/>
    <xf numFmtId="0" fontId="5" fillId="6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" fillId="0" borderId="0"/>
    <xf numFmtId="0" fontId="1" fillId="5" borderId="6" applyNumberFormat="0" applyFont="0" applyAlignment="0" applyProtection="0"/>
    <xf numFmtId="0" fontId="12" fillId="0" borderId="7" applyNumberFormat="0" applyFill="0" applyAlignment="0" applyProtection="0"/>
    <xf numFmtId="0" fontId="1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9" borderId="8" applyNumberFormat="0" applyAlignment="0" applyProtection="0"/>
    <xf numFmtId="0" fontId="15" fillId="14" borderId="8" applyNumberFormat="0" applyAlignment="0" applyProtection="0"/>
    <xf numFmtId="0" fontId="16" fillId="14" borderId="9" applyNumberFormat="0" applyAlignment="0" applyProtection="0"/>
    <xf numFmtId="0" fontId="1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</cellStyleXfs>
  <cellXfs count="29">
    <xf numFmtId="0" fontId="0" fillId="0" borderId="0" xfId="0"/>
    <xf numFmtId="0" fontId="1" fillId="0" borderId="0" xfId="28"/>
    <xf numFmtId="0" fontId="18" fillId="0" borderId="0" xfId="28" applyFont="1"/>
    <xf numFmtId="0" fontId="19" fillId="0" borderId="0" xfId="28" applyFont="1"/>
    <xf numFmtId="0" fontId="19" fillId="0" borderId="0" xfId="28" applyFont="1" applyBorder="1"/>
    <xf numFmtId="0" fontId="19" fillId="0" borderId="10" xfId="28" applyFont="1" applyBorder="1"/>
    <xf numFmtId="0" fontId="22" fillId="0" borderId="0" xfId="28" applyFont="1"/>
    <xf numFmtId="0" fontId="19" fillId="0" borderId="10" xfId="28" applyFont="1" applyFill="1" applyBorder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49" fontId="19" fillId="0" borderId="0" xfId="28" applyNumberFormat="1" applyFont="1" applyBorder="1" applyAlignment="1">
      <alignment horizontal="center"/>
    </xf>
    <xf numFmtId="0" fontId="0" fillId="0" borderId="0" xfId="0" applyBorder="1"/>
    <xf numFmtId="49" fontId="19" fillId="0" borderId="13" xfId="28" applyNumberFormat="1" applyFont="1" applyBorder="1" applyAlignment="1">
      <alignment horizontal="center"/>
    </xf>
    <xf numFmtId="0" fontId="19" fillId="0" borderId="10" xfId="28" applyFont="1" applyBorder="1" applyAlignment="1">
      <alignment horizontal="center"/>
    </xf>
    <xf numFmtId="0" fontId="19" fillId="0" borderId="11" xfId="28" applyFont="1" applyBorder="1"/>
    <xf numFmtId="0" fontId="0" fillId="0" borderId="11" xfId="0" applyBorder="1"/>
    <xf numFmtId="0" fontId="1" fillId="0" borderId="15" xfId="28" applyBorder="1"/>
    <xf numFmtId="0" fontId="1" fillId="0" borderId="12" xfId="28" applyBorder="1"/>
    <xf numFmtId="49" fontId="19" fillId="0" borderId="16" xfId="28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" fillId="0" borderId="10" xfId="28" applyBorder="1"/>
    <xf numFmtId="0" fontId="20" fillId="0" borderId="10" xfId="28" applyFont="1" applyBorder="1"/>
    <xf numFmtId="49" fontId="19" fillId="0" borderId="10" xfId="28" applyNumberFormat="1" applyFont="1" applyBorder="1"/>
    <xf numFmtId="0" fontId="21" fillId="0" borderId="10" xfId="28" applyFont="1" applyBorder="1" applyAlignment="1">
      <alignment horizontal="center"/>
    </xf>
    <xf numFmtId="0" fontId="19" fillId="0" borderId="0" xfId="28" applyFont="1" applyAlignment="1">
      <alignment horizontal="left"/>
    </xf>
    <xf numFmtId="14" fontId="19" fillId="0" borderId="0" xfId="28" applyNumberFormat="1" applyFont="1" applyAlignment="1">
      <alignment horizontal="left"/>
    </xf>
    <xf numFmtId="49" fontId="18" fillId="0" borderId="10" xfId="28" applyNumberFormat="1" applyFont="1" applyBorder="1"/>
    <xf numFmtId="0" fontId="18" fillId="0" borderId="10" xfId="28" applyFont="1" applyBorder="1"/>
    <xf numFmtId="0" fontId="18" fillId="0" borderId="10" xfId="28" applyFont="1" applyFill="1" applyBorder="1"/>
  </cellXfs>
  <cellStyles count="43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ázev 2" xfId="26"/>
    <cellStyle name="Neutrální 2" xfId="27"/>
    <cellStyle name="Normální" xfId="0" builtinId="0"/>
    <cellStyle name="normální 2" xfId="28"/>
    <cellStyle name="Poznámka 2" xfId="29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7" zoomScaleNormal="100" workbookViewId="0">
      <selection activeCell="D51" sqref="D51"/>
    </sheetView>
  </sheetViews>
  <sheetFormatPr defaultRowHeight="15" x14ac:dyDescent="0.25"/>
  <cols>
    <col min="1" max="1" width="2.85546875" customWidth="1"/>
    <col min="2" max="2" width="15" customWidth="1"/>
    <col min="4" max="4" width="35.5703125" customWidth="1"/>
    <col min="5" max="5" width="7.5703125" hidden="1" customWidth="1"/>
    <col min="6" max="6" width="7.28515625" hidden="1" customWidth="1"/>
    <col min="7" max="7" width="6.7109375" hidden="1" customWidth="1"/>
    <col min="8" max="8" width="7.5703125" customWidth="1"/>
    <col min="10" max="10" width="7.85546875" customWidth="1"/>
  </cols>
  <sheetData>
    <row r="1" spans="1:11" ht="15.75" x14ac:dyDescent="0.25">
      <c r="A1" s="1"/>
      <c r="B1" s="2" t="s">
        <v>114</v>
      </c>
      <c r="D1" s="3"/>
      <c r="E1" s="3"/>
      <c r="F1" s="3"/>
      <c r="G1" s="3"/>
    </row>
    <row r="2" spans="1:11" ht="15.75" x14ac:dyDescent="0.25">
      <c r="A2" s="1"/>
      <c r="B2" s="3" t="s">
        <v>113</v>
      </c>
      <c r="D2" s="3"/>
      <c r="E2" s="3"/>
      <c r="F2" s="3"/>
      <c r="G2" s="3"/>
    </row>
    <row r="3" spans="1:11" ht="15.75" x14ac:dyDescent="0.25">
      <c r="A3" s="1"/>
      <c r="B3" s="2"/>
      <c r="C3" s="3"/>
      <c r="D3" s="3"/>
      <c r="E3" s="3"/>
      <c r="F3" s="3"/>
      <c r="G3" s="3"/>
    </row>
    <row r="4" spans="1:11" ht="15.75" x14ac:dyDescent="0.25">
      <c r="A4" s="6" t="s">
        <v>84</v>
      </c>
      <c r="B4" s="2" t="s">
        <v>117</v>
      </c>
      <c r="D4" s="3"/>
      <c r="E4" s="2"/>
      <c r="F4" s="3"/>
      <c r="G4" s="3"/>
    </row>
    <row r="5" spans="1:11" ht="15.75" x14ac:dyDescent="0.25">
      <c r="A5" s="1"/>
      <c r="B5" s="4" t="s">
        <v>0</v>
      </c>
      <c r="C5" s="4"/>
      <c r="D5" s="4"/>
      <c r="E5" s="4"/>
      <c r="F5" s="4"/>
      <c r="G5" s="4"/>
    </row>
    <row r="6" spans="1:11" ht="15.75" x14ac:dyDescent="0.25">
      <c r="A6" s="17"/>
      <c r="B6" s="14" t="s">
        <v>1</v>
      </c>
      <c r="C6" s="15"/>
      <c r="D6" s="12"/>
      <c r="E6" s="10" t="s">
        <v>88</v>
      </c>
      <c r="F6" s="10" t="s">
        <v>89</v>
      </c>
      <c r="G6" s="10" t="s">
        <v>90</v>
      </c>
      <c r="H6" s="9">
        <v>2018</v>
      </c>
      <c r="I6" s="9">
        <v>2019</v>
      </c>
      <c r="J6" s="9">
        <v>2020</v>
      </c>
      <c r="K6" s="11"/>
    </row>
    <row r="7" spans="1:11" ht="15.75" x14ac:dyDescent="0.25">
      <c r="A7" s="16"/>
      <c r="B7" s="4"/>
      <c r="C7" s="4"/>
      <c r="D7" s="18"/>
      <c r="E7" s="4"/>
      <c r="F7" s="4"/>
      <c r="G7" s="4"/>
      <c r="H7" s="19" t="s">
        <v>112</v>
      </c>
      <c r="I7" s="19" t="s">
        <v>112</v>
      </c>
      <c r="J7" s="19" t="s">
        <v>112</v>
      </c>
      <c r="K7" s="11"/>
    </row>
    <row r="8" spans="1:11" ht="15.75" x14ac:dyDescent="0.25">
      <c r="A8" s="20" t="s">
        <v>2</v>
      </c>
      <c r="B8" s="21" t="s">
        <v>3</v>
      </c>
      <c r="C8" s="21"/>
      <c r="D8" s="21"/>
      <c r="E8" s="5">
        <v>12000</v>
      </c>
      <c r="F8" s="5">
        <v>17551</v>
      </c>
      <c r="G8" s="5">
        <v>14176</v>
      </c>
      <c r="H8" s="8">
        <v>1234</v>
      </c>
      <c r="I8" s="8">
        <v>1751</v>
      </c>
      <c r="J8" s="8">
        <v>2768</v>
      </c>
      <c r="K8" s="11"/>
    </row>
    <row r="9" spans="1:11" ht="15.75" x14ac:dyDescent="0.25">
      <c r="A9" s="20"/>
      <c r="B9" s="13" t="s">
        <v>4</v>
      </c>
      <c r="C9" s="5"/>
      <c r="D9" s="5"/>
      <c r="E9" s="5"/>
      <c r="F9" s="5"/>
      <c r="G9" s="5" t="s">
        <v>0</v>
      </c>
      <c r="H9" s="8"/>
      <c r="I9" s="8"/>
      <c r="J9" s="8"/>
      <c r="K9" s="11"/>
    </row>
    <row r="10" spans="1:11" ht="15.75" x14ac:dyDescent="0.25">
      <c r="A10" s="20" t="s">
        <v>5</v>
      </c>
      <c r="B10" s="13" t="s">
        <v>6</v>
      </c>
      <c r="C10" s="5" t="s">
        <v>7</v>
      </c>
      <c r="D10" s="5"/>
      <c r="E10" s="5" t="s">
        <v>0</v>
      </c>
      <c r="F10" s="5" t="s">
        <v>0</v>
      </c>
      <c r="G10" s="5" t="s">
        <v>0</v>
      </c>
      <c r="H10" s="8"/>
      <c r="I10" s="8"/>
      <c r="J10" s="8"/>
      <c r="K10" s="11"/>
    </row>
    <row r="11" spans="1:11" ht="15.75" x14ac:dyDescent="0.25">
      <c r="A11" s="20" t="s">
        <v>8</v>
      </c>
      <c r="B11" s="13" t="s">
        <v>9</v>
      </c>
      <c r="C11" s="5" t="s">
        <v>10</v>
      </c>
      <c r="D11" s="5"/>
      <c r="E11" s="5">
        <v>10</v>
      </c>
      <c r="F11" s="5">
        <v>10</v>
      </c>
      <c r="G11" s="5">
        <v>10</v>
      </c>
      <c r="H11" s="7">
        <v>4000</v>
      </c>
      <c r="I11" s="7">
        <v>4000</v>
      </c>
      <c r="J11" s="7">
        <v>4000</v>
      </c>
      <c r="K11" s="11"/>
    </row>
    <row r="12" spans="1:11" ht="15.75" x14ac:dyDescent="0.25">
      <c r="A12" s="20" t="s">
        <v>11</v>
      </c>
      <c r="B12" s="13" t="s">
        <v>12</v>
      </c>
      <c r="C12" s="5" t="s">
        <v>13</v>
      </c>
      <c r="D12" s="5"/>
      <c r="E12" s="5"/>
      <c r="F12" s="5"/>
      <c r="G12" s="5"/>
      <c r="H12" s="8"/>
      <c r="I12" s="8"/>
      <c r="J12" s="8"/>
      <c r="K12" s="11"/>
    </row>
    <row r="13" spans="1:11" ht="15.75" x14ac:dyDescent="0.25">
      <c r="A13" s="20" t="s">
        <v>14</v>
      </c>
      <c r="B13" s="13" t="s">
        <v>15</v>
      </c>
      <c r="C13" s="5" t="s">
        <v>16</v>
      </c>
      <c r="D13" s="5"/>
      <c r="E13" s="5">
        <v>86691</v>
      </c>
      <c r="F13" s="5">
        <v>198</v>
      </c>
      <c r="G13" s="5">
        <v>198</v>
      </c>
      <c r="H13" s="7">
        <v>2100</v>
      </c>
      <c r="I13" s="7">
        <v>2900</v>
      </c>
      <c r="J13" s="7">
        <v>2900</v>
      </c>
      <c r="K13" s="11"/>
    </row>
    <row r="14" spans="1:11" ht="15.75" x14ac:dyDescent="0.25">
      <c r="A14" s="20" t="s">
        <v>17</v>
      </c>
      <c r="B14" s="13" t="s">
        <v>18</v>
      </c>
      <c r="C14" s="5" t="s">
        <v>19</v>
      </c>
      <c r="D14" s="5"/>
      <c r="E14" s="5">
        <v>86701</v>
      </c>
      <c r="F14" s="5">
        <v>208</v>
      </c>
      <c r="G14" s="5">
        <v>208</v>
      </c>
      <c r="H14" s="7">
        <v>6100</v>
      </c>
      <c r="I14" s="7">
        <v>6900</v>
      </c>
      <c r="J14" s="7">
        <v>6900</v>
      </c>
      <c r="K14" s="11"/>
    </row>
    <row r="15" spans="1:11" ht="15.75" x14ac:dyDescent="0.25">
      <c r="A15" s="20" t="s">
        <v>20</v>
      </c>
      <c r="B15" s="13"/>
      <c r="C15" s="5" t="s">
        <v>21</v>
      </c>
      <c r="D15" s="5"/>
      <c r="E15" s="5"/>
      <c r="F15" s="5"/>
      <c r="G15" s="5"/>
      <c r="H15" s="8"/>
      <c r="I15" s="8"/>
      <c r="J15" s="8"/>
      <c r="K15" s="11"/>
    </row>
    <row r="16" spans="1:11" ht="15.75" x14ac:dyDescent="0.25">
      <c r="A16" s="20" t="s">
        <v>22</v>
      </c>
      <c r="B16" s="13" t="s">
        <v>23</v>
      </c>
      <c r="C16" s="5" t="s">
        <v>24</v>
      </c>
      <c r="D16" s="5"/>
      <c r="E16" s="5">
        <v>86701</v>
      </c>
      <c r="F16" s="5">
        <v>208</v>
      </c>
      <c r="G16" s="5">
        <v>208</v>
      </c>
      <c r="H16" s="7">
        <v>6100</v>
      </c>
      <c r="I16" s="7">
        <v>6900</v>
      </c>
      <c r="J16" s="7">
        <v>6900</v>
      </c>
      <c r="K16" s="11"/>
    </row>
    <row r="17" spans="1:11" ht="15.75" x14ac:dyDescent="0.25">
      <c r="A17" s="20" t="s">
        <v>25</v>
      </c>
      <c r="B17" s="13"/>
      <c r="C17" s="22" t="s">
        <v>26</v>
      </c>
      <c r="D17" s="5"/>
      <c r="E17" s="5" t="s">
        <v>0</v>
      </c>
      <c r="F17" s="5" t="s">
        <v>0</v>
      </c>
      <c r="G17" s="5" t="s">
        <v>0</v>
      </c>
      <c r="H17" s="8"/>
      <c r="I17" s="8"/>
      <c r="J17" s="8"/>
      <c r="K17" s="11"/>
    </row>
    <row r="18" spans="1:11" ht="15.75" x14ac:dyDescent="0.25">
      <c r="A18" s="20" t="s">
        <v>27</v>
      </c>
      <c r="B18" s="13"/>
      <c r="C18" s="22" t="s">
        <v>28</v>
      </c>
      <c r="D18" s="5"/>
      <c r="E18" s="5">
        <v>19000</v>
      </c>
      <c r="F18" s="5"/>
      <c r="G18" s="5"/>
      <c r="H18" s="8"/>
      <c r="I18" s="8"/>
      <c r="J18" s="8"/>
      <c r="K18" s="11"/>
    </row>
    <row r="19" spans="1:11" ht="15.75" x14ac:dyDescent="0.25">
      <c r="A19" s="20" t="s">
        <v>29</v>
      </c>
      <c r="B19" s="13"/>
      <c r="C19" s="22" t="s">
        <v>30</v>
      </c>
      <c r="D19" s="5"/>
      <c r="E19" s="5"/>
      <c r="F19" s="5"/>
      <c r="G19" s="5"/>
      <c r="H19" s="8"/>
      <c r="I19" s="8"/>
      <c r="J19" s="8"/>
      <c r="K19" s="11"/>
    </row>
    <row r="20" spans="1:11" ht="15.75" x14ac:dyDescent="0.25">
      <c r="A20" s="20" t="s">
        <v>31</v>
      </c>
      <c r="B20" s="13"/>
      <c r="C20" s="22" t="s">
        <v>32</v>
      </c>
      <c r="D20" s="5"/>
      <c r="E20" s="5"/>
      <c r="F20" s="5"/>
      <c r="G20" s="5"/>
      <c r="H20" s="8"/>
      <c r="I20" s="8"/>
      <c r="J20" s="8"/>
      <c r="K20" s="11"/>
    </row>
    <row r="21" spans="1:11" ht="15.75" x14ac:dyDescent="0.25">
      <c r="A21" s="20" t="s">
        <v>33</v>
      </c>
      <c r="B21" s="13"/>
      <c r="C21" s="22" t="s">
        <v>34</v>
      </c>
      <c r="D21" s="5"/>
      <c r="E21" s="5"/>
      <c r="F21" s="5"/>
      <c r="G21" s="5"/>
      <c r="H21" s="8"/>
      <c r="I21" s="8"/>
      <c r="J21" s="8"/>
      <c r="K21" s="11"/>
    </row>
    <row r="22" spans="1:11" ht="15.75" x14ac:dyDescent="0.25">
      <c r="A22" s="20" t="s">
        <v>35</v>
      </c>
      <c r="B22" s="13"/>
      <c r="C22" s="22" t="s">
        <v>36</v>
      </c>
      <c r="D22" s="5"/>
      <c r="E22" s="5" t="s">
        <v>0</v>
      </c>
      <c r="F22" s="5"/>
      <c r="G22" s="5"/>
      <c r="H22" s="8"/>
      <c r="I22" s="8"/>
      <c r="J22" s="8"/>
      <c r="K22" s="11"/>
    </row>
    <row r="23" spans="1:11" ht="15.75" x14ac:dyDescent="0.25">
      <c r="A23" s="20" t="s">
        <v>37</v>
      </c>
      <c r="B23" s="23" t="s">
        <v>38</v>
      </c>
      <c r="C23" s="5" t="s">
        <v>39</v>
      </c>
      <c r="D23" s="5"/>
      <c r="E23" s="5">
        <v>19000</v>
      </c>
      <c r="F23" s="5" t="s">
        <v>0</v>
      </c>
      <c r="G23" s="5" t="s">
        <v>0</v>
      </c>
      <c r="H23" s="8"/>
      <c r="I23" s="8"/>
      <c r="J23" s="8"/>
      <c r="K23" s="11"/>
    </row>
    <row r="24" spans="1:11" ht="15.75" x14ac:dyDescent="0.25">
      <c r="A24" s="20" t="s">
        <v>40</v>
      </c>
      <c r="B24" s="13" t="s">
        <v>41</v>
      </c>
      <c r="C24" s="27" t="s">
        <v>115</v>
      </c>
      <c r="D24" s="27"/>
      <c r="E24" s="27">
        <v>105701</v>
      </c>
      <c r="F24" s="27">
        <v>208</v>
      </c>
      <c r="G24" s="27">
        <v>208</v>
      </c>
      <c r="H24" s="28">
        <v>6100</v>
      </c>
      <c r="I24" s="28">
        <v>6900</v>
      </c>
      <c r="J24" s="28">
        <v>6900</v>
      </c>
      <c r="K24" s="11"/>
    </row>
    <row r="25" spans="1:11" ht="15.75" x14ac:dyDescent="0.25">
      <c r="A25" s="20"/>
      <c r="B25" s="13" t="s">
        <v>42</v>
      </c>
      <c r="C25" s="5"/>
      <c r="D25" s="5"/>
      <c r="E25" s="5"/>
      <c r="F25" s="5"/>
      <c r="G25" s="5"/>
      <c r="H25" s="8"/>
      <c r="I25" s="8"/>
      <c r="J25" s="8"/>
      <c r="K25" s="11"/>
    </row>
    <row r="26" spans="1:11" ht="15.75" x14ac:dyDescent="0.25">
      <c r="A26" s="20" t="s">
        <v>43</v>
      </c>
      <c r="B26" s="13" t="s">
        <v>44</v>
      </c>
      <c r="C26" s="5" t="s">
        <v>45</v>
      </c>
      <c r="D26" s="5"/>
      <c r="E26" s="5">
        <v>150</v>
      </c>
      <c r="F26" s="5">
        <v>1500</v>
      </c>
      <c r="G26" s="5">
        <v>1600</v>
      </c>
      <c r="H26" s="7">
        <v>3500</v>
      </c>
      <c r="I26" s="7">
        <v>3800</v>
      </c>
      <c r="J26" s="7">
        <v>3800</v>
      </c>
      <c r="K26" s="11"/>
    </row>
    <row r="27" spans="1:11" ht="15.75" x14ac:dyDescent="0.25">
      <c r="A27" s="20" t="s">
        <v>46</v>
      </c>
      <c r="B27" s="13" t="s">
        <v>47</v>
      </c>
      <c r="C27" s="5" t="s">
        <v>48</v>
      </c>
      <c r="D27" s="5"/>
      <c r="E27" s="5">
        <v>100000</v>
      </c>
      <c r="F27" s="5" t="s">
        <v>0</v>
      </c>
      <c r="G27" s="5" t="s">
        <v>0</v>
      </c>
      <c r="H27" s="8"/>
      <c r="I27" s="8"/>
      <c r="J27" s="8"/>
      <c r="K27" s="11"/>
    </row>
    <row r="28" spans="1:11" ht="15.75" x14ac:dyDescent="0.25">
      <c r="A28" s="20" t="s">
        <v>49</v>
      </c>
      <c r="B28" s="13" t="s">
        <v>50</v>
      </c>
      <c r="C28" s="5" t="s">
        <v>51</v>
      </c>
      <c r="D28" s="5"/>
      <c r="E28" s="5"/>
      <c r="F28" s="5"/>
      <c r="G28" s="5" t="s">
        <v>0</v>
      </c>
      <c r="H28" s="8"/>
      <c r="I28" s="8"/>
      <c r="J28" s="8"/>
      <c r="K28" s="11"/>
    </row>
    <row r="29" spans="1:11" ht="15.75" x14ac:dyDescent="0.25">
      <c r="A29" s="20" t="s">
        <v>52</v>
      </c>
      <c r="B29" s="13" t="s">
        <v>53</v>
      </c>
      <c r="C29" s="5" t="s">
        <v>54</v>
      </c>
      <c r="D29" s="5"/>
      <c r="E29" s="5">
        <v>100150</v>
      </c>
      <c r="F29" s="5">
        <v>1500</v>
      </c>
      <c r="G29" s="5">
        <v>1600</v>
      </c>
      <c r="H29" s="7">
        <v>3500</v>
      </c>
      <c r="I29" s="7">
        <v>3800</v>
      </c>
      <c r="J29" s="7">
        <v>3800</v>
      </c>
      <c r="K29" s="11"/>
    </row>
    <row r="30" spans="1:11" ht="15.75" x14ac:dyDescent="0.25">
      <c r="A30" s="20" t="s">
        <v>55</v>
      </c>
      <c r="B30" s="13"/>
      <c r="C30" s="5" t="s">
        <v>56</v>
      </c>
      <c r="D30" s="5"/>
      <c r="E30" s="5"/>
      <c r="F30" s="5"/>
      <c r="G30" s="5"/>
      <c r="H30" s="8"/>
      <c r="I30" s="8"/>
      <c r="J30" s="8"/>
      <c r="K30" s="11"/>
    </row>
    <row r="31" spans="1:11" ht="15.75" x14ac:dyDescent="0.25">
      <c r="A31" s="20" t="s">
        <v>57</v>
      </c>
      <c r="B31" s="13" t="s">
        <v>58</v>
      </c>
      <c r="C31" s="5" t="s">
        <v>59</v>
      </c>
      <c r="D31" s="5"/>
      <c r="E31" s="5">
        <v>100150</v>
      </c>
      <c r="F31" s="5">
        <v>1500</v>
      </c>
      <c r="G31" s="5">
        <v>1600</v>
      </c>
      <c r="H31" s="7">
        <v>3500</v>
      </c>
      <c r="I31" s="7">
        <v>3800</v>
      </c>
      <c r="J31" s="7">
        <v>3800</v>
      </c>
      <c r="K31" s="11"/>
    </row>
    <row r="32" spans="1:11" ht="15.75" x14ac:dyDescent="0.25">
      <c r="A32" s="20" t="s">
        <v>60</v>
      </c>
      <c r="B32" s="13"/>
      <c r="C32" s="22" t="s">
        <v>61</v>
      </c>
      <c r="D32" s="5"/>
      <c r="E32" s="5"/>
      <c r="F32" s="5" t="s">
        <v>0</v>
      </c>
      <c r="G32" s="5" t="s">
        <v>0</v>
      </c>
      <c r="H32" s="8"/>
      <c r="I32" s="8"/>
      <c r="J32" s="8"/>
      <c r="K32" s="11"/>
    </row>
    <row r="33" spans="1:11" ht="15.75" x14ac:dyDescent="0.25">
      <c r="A33" s="20" t="s">
        <v>62</v>
      </c>
      <c r="B33" s="13"/>
      <c r="C33" s="22" t="s">
        <v>63</v>
      </c>
      <c r="D33" s="5"/>
      <c r="E33" s="5" t="s">
        <v>0</v>
      </c>
      <c r="F33" s="5">
        <v>2083</v>
      </c>
      <c r="G33" s="5">
        <v>2083</v>
      </c>
      <c r="H33" s="7">
        <v>2083</v>
      </c>
      <c r="I33" s="7">
        <v>2083</v>
      </c>
      <c r="J33" s="7">
        <v>2083</v>
      </c>
      <c r="K33" s="11"/>
    </row>
    <row r="34" spans="1:11" ht="15.75" x14ac:dyDescent="0.25">
      <c r="A34" s="20" t="s">
        <v>64</v>
      </c>
      <c r="B34" s="13"/>
      <c r="C34" s="22" t="s">
        <v>65</v>
      </c>
      <c r="D34" s="5"/>
      <c r="E34" s="5"/>
      <c r="F34" s="5"/>
      <c r="G34" s="5"/>
      <c r="H34" s="8"/>
      <c r="I34" s="8"/>
      <c r="J34" s="8"/>
      <c r="K34" s="11"/>
    </row>
    <row r="35" spans="1:11" ht="15.75" x14ac:dyDescent="0.25">
      <c r="A35" s="20" t="s">
        <v>66</v>
      </c>
      <c r="B35" s="13"/>
      <c r="C35" s="22" t="s">
        <v>67</v>
      </c>
      <c r="D35" s="5"/>
      <c r="E35" s="5"/>
      <c r="F35" s="5"/>
      <c r="G35" s="5"/>
      <c r="H35" s="8"/>
      <c r="I35" s="8"/>
      <c r="J35" s="8"/>
      <c r="K35" s="11"/>
    </row>
    <row r="36" spans="1:11" ht="15.75" x14ac:dyDescent="0.25">
      <c r="A36" s="20" t="s">
        <v>68</v>
      </c>
      <c r="B36" s="13"/>
      <c r="C36" s="22" t="s">
        <v>69</v>
      </c>
      <c r="D36" s="5"/>
      <c r="E36" s="5"/>
      <c r="F36" s="5"/>
      <c r="G36" s="5"/>
      <c r="H36" s="8"/>
      <c r="I36" s="8"/>
      <c r="J36" s="8"/>
      <c r="K36" s="11"/>
    </row>
    <row r="37" spans="1:11" ht="15.75" x14ac:dyDescent="0.25">
      <c r="A37" s="20" t="s">
        <v>70</v>
      </c>
      <c r="B37" s="13"/>
      <c r="C37" s="22" t="s">
        <v>71</v>
      </c>
      <c r="D37" s="5"/>
      <c r="E37" s="5"/>
      <c r="F37" s="5"/>
      <c r="G37" s="5"/>
      <c r="H37" s="8"/>
      <c r="I37" s="8"/>
      <c r="J37" s="8"/>
      <c r="K37" s="11"/>
    </row>
    <row r="38" spans="1:11" ht="15.75" x14ac:dyDescent="0.25">
      <c r="A38" s="20" t="s">
        <v>72</v>
      </c>
      <c r="B38" s="23" t="s">
        <v>73</v>
      </c>
      <c r="C38" s="22" t="s">
        <v>74</v>
      </c>
      <c r="D38" s="5"/>
      <c r="E38" s="5" t="s">
        <v>0</v>
      </c>
      <c r="F38" s="5">
        <v>2083</v>
      </c>
      <c r="G38" s="5">
        <v>2083</v>
      </c>
      <c r="H38" s="7">
        <v>2083</v>
      </c>
      <c r="I38" s="7">
        <v>2083</v>
      </c>
      <c r="J38" s="7">
        <v>2083</v>
      </c>
      <c r="K38" s="11"/>
    </row>
    <row r="39" spans="1:11" ht="15.75" x14ac:dyDescent="0.25">
      <c r="A39" s="20" t="s">
        <v>75</v>
      </c>
      <c r="B39" s="13" t="s">
        <v>76</v>
      </c>
      <c r="C39" s="26" t="s">
        <v>77</v>
      </c>
      <c r="D39" s="27"/>
      <c r="E39" s="27">
        <v>100150</v>
      </c>
      <c r="F39" s="27">
        <v>3583</v>
      </c>
      <c r="G39" s="27">
        <v>3683</v>
      </c>
      <c r="H39" s="28">
        <v>5583</v>
      </c>
      <c r="I39" s="28">
        <v>5883</v>
      </c>
      <c r="J39" s="28">
        <v>5883</v>
      </c>
      <c r="K39" s="11"/>
    </row>
    <row r="40" spans="1:11" ht="15.75" x14ac:dyDescent="0.25">
      <c r="A40" s="20" t="s">
        <v>78</v>
      </c>
      <c r="B40" s="13" t="s">
        <v>79</v>
      </c>
      <c r="C40" s="22" t="s">
        <v>80</v>
      </c>
      <c r="D40" s="5"/>
      <c r="E40" s="5">
        <v>5551</v>
      </c>
      <c r="F40" s="5">
        <v>-3375</v>
      </c>
      <c r="G40" s="5">
        <v>-3475</v>
      </c>
      <c r="H40" s="8">
        <v>517</v>
      </c>
      <c r="I40" s="8">
        <f>I24-I39</f>
        <v>1017</v>
      </c>
      <c r="J40" s="8">
        <f>J24-J39</f>
        <v>1017</v>
      </c>
      <c r="K40" s="11"/>
    </row>
    <row r="41" spans="1:11" ht="15.75" x14ac:dyDescent="0.25">
      <c r="A41" s="20" t="s">
        <v>81</v>
      </c>
      <c r="B41" s="13" t="s">
        <v>82</v>
      </c>
      <c r="C41" s="22" t="s">
        <v>83</v>
      </c>
      <c r="D41" s="5"/>
      <c r="E41" s="5">
        <v>17551</v>
      </c>
      <c r="F41" s="5">
        <v>14176</v>
      </c>
      <c r="G41" s="5">
        <v>10701</v>
      </c>
      <c r="H41" s="8">
        <v>1751</v>
      </c>
      <c r="I41" s="8">
        <f>I40+I8</f>
        <v>2768</v>
      </c>
      <c r="J41" s="8">
        <f>J40+J8</f>
        <v>3785</v>
      </c>
      <c r="K41" s="11"/>
    </row>
    <row r="42" spans="1:11" ht="15.75" x14ac:dyDescent="0.25">
      <c r="A42" s="1"/>
      <c r="B42" s="3"/>
      <c r="C42" s="3"/>
      <c r="D42" s="3"/>
      <c r="E42" s="3"/>
      <c r="F42" s="3"/>
      <c r="G42" s="3"/>
    </row>
    <row r="43" spans="1:11" ht="15.75" x14ac:dyDescent="0.25">
      <c r="A43" s="1"/>
      <c r="B43" s="24" t="s">
        <v>116</v>
      </c>
      <c r="C43" s="3" t="s">
        <v>0</v>
      </c>
      <c r="D43" s="3"/>
      <c r="E43" s="3"/>
      <c r="F43" s="3"/>
      <c r="G43" s="3"/>
    </row>
    <row r="44" spans="1:11" ht="15.75" x14ac:dyDescent="0.25">
      <c r="A44" s="1"/>
      <c r="B44" s="25">
        <v>42824</v>
      </c>
      <c r="C44" s="3" t="s">
        <v>85</v>
      </c>
      <c r="E44" s="3"/>
      <c r="F44" s="3"/>
      <c r="G44" s="3"/>
    </row>
    <row r="45" spans="1:11" ht="15.75" x14ac:dyDescent="0.25">
      <c r="A45" s="1"/>
      <c r="B45" s="3"/>
      <c r="C45" s="3"/>
      <c r="D45" s="3" t="s">
        <v>87</v>
      </c>
      <c r="E45" s="3"/>
      <c r="F45" s="3"/>
      <c r="G45" s="3"/>
    </row>
    <row r="46" spans="1:11" ht="15.75" x14ac:dyDescent="0.25">
      <c r="A46" s="1"/>
      <c r="B46" s="3"/>
      <c r="C46" s="3"/>
      <c r="D46" s="3" t="s">
        <v>86</v>
      </c>
      <c r="E46" s="3"/>
      <c r="F46" s="3"/>
      <c r="G46" s="3"/>
    </row>
    <row r="47" spans="1:11" ht="15.75" x14ac:dyDescent="0.25">
      <c r="A47" s="1"/>
      <c r="B47" s="3"/>
      <c r="D47" s="3"/>
      <c r="E47" s="3"/>
      <c r="F47" s="3"/>
      <c r="G47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E2" sqref="E2"/>
    </sheetView>
  </sheetViews>
  <sheetFormatPr defaultRowHeight="15" x14ac:dyDescent="0.25"/>
  <sheetData>
    <row r="2" spans="1:2" x14ac:dyDescent="0.25">
      <c r="A2" t="s">
        <v>92</v>
      </c>
      <c r="B2" t="s">
        <v>91</v>
      </c>
    </row>
    <row r="3" spans="1:2" x14ac:dyDescent="0.25">
      <c r="A3" t="s">
        <v>93</v>
      </c>
      <c r="B3" t="s">
        <v>94</v>
      </c>
    </row>
    <row r="4" spans="1:2" x14ac:dyDescent="0.25">
      <c r="A4" t="s">
        <v>95</v>
      </c>
      <c r="B4" t="s">
        <v>96</v>
      </c>
    </row>
    <row r="5" spans="1:2" x14ac:dyDescent="0.25">
      <c r="A5" t="s">
        <v>97</v>
      </c>
      <c r="B5" t="s">
        <v>98</v>
      </c>
    </row>
    <row r="6" spans="1:2" x14ac:dyDescent="0.25">
      <c r="A6" t="s">
        <v>99</v>
      </c>
      <c r="B6" t="s">
        <v>100</v>
      </c>
    </row>
    <row r="7" spans="1:2" x14ac:dyDescent="0.25">
      <c r="A7" t="s">
        <v>101</v>
      </c>
      <c r="B7" t="s">
        <v>102</v>
      </c>
    </row>
    <row r="8" spans="1:2" x14ac:dyDescent="0.25">
      <c r="A8" t="s">
        <v>103</v>
      </c>
      <c r="B8" t="s">
        <v>104</v>
      </c>
    </row>
    <row r="9" spans="1:2" x14ac:dyDescent="0.25">
      <c r="A9" t="s">
        <v>105</v>
      </c>
      <c r="B9" t="s">
        <v>104</v>
      </c>
    </row>
    <row r="10" spans="1:2" x14ac:dyDescent="0.25">
      <c r="A10" t="s">
        <v>106</v>
      </c>
      <c r="B10" t="s">
        <v>107</v>
      </c>
    </row>
    <row r="11" spans="1:2" x14ac:dyDescent="0.25">
      <c r="A11" t="s">
        <v>110</v>
      </c>
      <c r="B11" t="s">
        <v>108</v>
      </c>
    </row>
    <row r="12" spans="1:2" x14ac:dyDescent="0.25">
      <c r="A12" t="s">
        <v>109</v>
      </c>
      <c r="B12" t="s">
        <v>111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Svazek</cp:lastModifiedBy>
  <cp:lastPrinted>2017-03-23T10:33:41Z</cp:lastPrinted>
  <dcterms:created xsi:type="dcterms:W3CDTF">2009-10-21T09:44:09Z</dcterms:created>
  <dcterms:modified xsi:type="dcterms:W3CDTF">2017-03-23T10:33:43Z</dcterms:modified>
</cp:coreProperties>
</file>